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8" windowWidth="14808" windowHeight="8016"/>
  </bookViews>
  <sheets>
    <sheet name="общая" sheetId="17" r:id="rId1"/>
  </sheets>
  <calcPr calcId="145621" iterate="1"/>
</workbook>
</file>

<file path=xl/calcChain.xml><?xml version="1.0" encoding="utf-8"?>
<calcChain xmlns="http://schemas.openxmlformats.org/spreadsheetml/2006/main">
  <c r="H11" i="17" l="1"/>
  <c r="I11" i="17" s="1"/>
  <c r="J11" i="17" l="1"/>
  <c r="J12" i="17" l="1"/>
</calcChain>
</file>

<file path=xl/sharedStrings.xml><?xml version="1.0" encoding="utf-8"?>
<sst xmlns="http://schemas.openxmlformats.org/spreadsheetml/2006/main" count="26" uniqueCount="26">
  <si>
    <t>Сроки оказания услуг</t>
  </si>
  <si>
    <t>Ед. изм.</t>
  </si>
  <si>
    <t>Кол-во</t>
  </si>
  <si>
    <t xml:space="preserve">ИТОГО начальная (максимальная) цена контракта </t>
  </si>
  <si>
    <r>
      <t xml:space="preserve">Метод определения начальной (максимальной) цены: </t>
    </r>
    <r>
      <rPr>
        <u/>
        <sz val="11"/>
        <color theme="1"/>
        <rFont val="Times New Roman"/>
        <family val="1"/>
        <charset val="204"/>
      </rPr>
      <t>метод сопоставимых рыночных цен (анализ рынка).</t>
    </r>
  </si>
  <si>
    <t>Наименование объекта закупки</t>
  </si>
  <si>
    <t xml:space="preserve">Единичные цены, рублей </t>
  </si>
  <si>
    <r>
      <t xml:space="preserve">Способ размещения заказа: </t>
    </r>
    <r>
      <rPr>
        <u/>
        <sz val="11"/>
        <color theme="1"/>
        <rFont val="Times New Roman"/>
        <family val="1"/>
        <charset val="204"/>
      </rPr>
      <t>аукцион в электронной форме.</t>
    </r>
  </si>
  <si>
    <t xml:space="preserve">Всего начальная (макисмальная) цена контракта, рублей </t>
  </si>
  <si>
    <t>Мес.</t>
  </si>
  <si>
    <t>Средняя цена за 1 месяц, рублей</t>
  </si>
  <si>
    <t xml:space="preserve">Средняя цена, за полный период оказания услуг, рублей </t>
  </si>
  <si>
    <t>Исп.  Гл. специалист Н.Б. Королева, 8 (34675) 50047</t>
  </si>
  <si>
    <r>
      <t>2*</t>
    </r>
    <r>
      <rPr>
        <sz val="11"/>
        <color theme="0"/>
        <rFont val="Times New Roman"/>
        <family val="1"/>
        <charset val="204"/>
      </rPr>
      <t xml:space="preserve"> </t>
    </r>
  </si>
  <si>
    <r>
      <t>3*</t>
    </r>
    <r>
      <rPr>
        <sz val="11"/>
        <color theme="0"/>
        <rFont val="Times New Roman"/>
        <family val="1"/>
        <charset val="204"/>
      </rPr>
      <t xml:space="preserve"> </t>
    </r>
  </si>
  <si>
    <t xml:space="preserve">1* </t>
  </si>
  <si>
    <t>на оказание услуг по сопровождению Электронного периодического справочника «Система ГАРАНТ» (информационного продукта вычислительной техники) (далее – ЭПС «Система ГАРАНТ»), содержащего информацию о текущем состоянии законодательства Российской Федерации, путем предоставления в электронном виде по каналам связи посредством телекоммуникационной сети Интернет текущих выпусков версий комплекта, являющегося частью ЭПС «Система ГАРАНТ»</t>
  </si>
  <si>
    <t xml:space="preserve">Обоснование начальной (максимальной) цены контракта </t>
  </si>
  <si>
    <t xml:space="preserve">Приложение 2 к извещению об осуществлении аукциона
 в электронной форме
</t>
  </si>
  <si>
    <t>Оказание услуг по сопровождению Электронного периодического справочника «Система ГАРАНТ» (информационного продукта вычислительной техники) (далее – ЭПС «Система ГАРАНТ»), содержащего информацию о текущем состоянии законодательства Российской Федерации, путем предоставления в электронном виде по каналам связи посредством телекоммуникационной сети Интернет текущих выпусков версий комплекта, являющегося частью ЭПС «Система ГАРАНТ»</t>
  </si>
  <si>
    <t>С  01 января  по 30 ноября 2025 года</t>
  </si>
  <si>
    <t>1* Коммерческое предложение № 473 от 28.06.2024.</t>
  </si>
  <si>
    <t>2* Коммерческое предложение № 196/2024 от 28.06.2024</t>
  </si>
  <si>
    <t xml:space="preserve">3* Коммерческое предложение № 018 от 28.06.2024.
</t>
  </si>
  <si>
    <t>ИТОГО начальная (максимальная) цена контракта составляет  862 400 (восемьсот шестьдесят две тысячи четыреста) рублей 00 копеек.</t>
  </si>
  <si>
    <t>01.07.2024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</si>
</sst>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1"/>
      <color theme="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2" fontId="1" fillId="0" borderId="0" xfId="0" applyNumberFormat="1" applyFont="1" applyAlignment="1">
      <alignment wrapText="1"/>
    </xf>
    <xf numFmtId="2" fontId="2" fillId="0" borderId="0" xfId="0" applyNumberFormat="1" applyFont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wrapText="1"/>
    </xf>
    <xf numFmtId="49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horizontal="right" wrapText="1"/>
    </xf>
    <xf numFmtId="2" fontId="2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left" wrapText="1"/>
    </xf>
    <xf numFmtId="1" fontId="2" fillId="0" borderId="8" xfId="0" applyNumberFormat="1" applyFont="1" applyBorder="1" applyAlignment="1">
      <alignment horizontal="center" vertical="center" wrapText="1"/>
    </xf>
    <xf numFmtId="1" fontId="1" fillId="0" borderId="0" xfId="0" applyNumberFormat="1" applyFont="1" applyFill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topLeftCell="A12" workbookViewId="0">
      <selection activeCell="A13" sqref="A13:J13"/>
    </sheetView>
  </sheetViews>
  <sheetFormatPr defaultColWidth="8.88671875" defaultRowHeight="13.8" x14ac:dyDescent="0.25"/>
  <cols>
    <col min="1" max="1" width="34.33203125" style="1" customWidth="1"/>
    <col min="2" max="2" width="16.5546875" style="1" customWidth="1"/>
    <col min="3" max="3" width="8.44140625" style="1" customWidth="1"/>
    <col min="4" max="4" width="7" style="1" customWidth="1"/>
    <col min="5" max="5" width="11.6640625" style="1" customWidth="1"/>
    <col min="6" max="6" width="11.44140625" style="1" customWidth="1"/>
    <col min="7" max="7" width="11.6640625" style="1" customWidth="1"/>
    <col min="8" max="8" width="11.88671875" style="1" customWidth="1"/>
    <col min="9" max="9" width="13.6640625" style="1" customWidth="1"/>
    <col min="10" max="10" width="16.109375" style="1" customWidth="1"/>
    <col min="11" max="16384" width="8.88671875" style="1"/>
  </cols>
  <sheetData>
    <row r="1" spans="1:10" x14ac:dyDescent="0.25">
      <c r="E1" s="13" t="s">
        <v>18</v>
      </c>
      <c r="F1" s="13"/>
      <c r="G1" s="13"/>
      <c r="H1" s="13"/>
      <c r="I1" s="13"/>
      <c r="J1" s="13"/>
    </row>
    <row r="2" spans="1:10" ht="13.5" customHeight="1" x14ac:dyDescent="0.25">
      <c r="E2" s="13"/>
      <c r="F2" s="13"/>
      <c r="G2" s="13"/>
      <c r="H2" s="13"/>
      <c r="I2" s="13"/>
      <c r="J2" s="13"/>
    </row>
    <row r="3" spans="1:10" ht="15.75" customHeight="1" x14ac:dyDescent="0.25">
      <c r="E3" s="13"/>
      <c r="F3" s="13"/>
      <c r="G3" s="13"/>
      <c r="H3" s="13"/>
      <c r="I3" s="13"/>
      <c r="J3" s="13"/>
    </row>
    <row r="4" spans="1:10" ht="15" customHeight="1" x14ac:dyDescent="0.25">
      <c r="A4" s="14" t="s">
        <v>17</v>
      </c>
      <c r="B4" s="14"/>
      <c r="C4" s="14"/>
      <c r="D4" s="14"/>
      <c r="E4" s="14"/>
      <c r="F4" s="14"/>
      <c r="G4" s="14"/>
      <c r="H4" s="14"/>
      <c r="I4" s="7"/>
      <c r="J4" s="2"/>
    </row>
    <row r="5" spans="1:10" ht="75" customHeight="1" x14ac:dyDescent="0.25">
      <c r="A5" s="14" t="s">
        <v>16</v>
      </c>
      <c r="B5" s="14"/>
      <c r="C5" s="14"/>
      <c r="D5" s="14"/>
      <c r="E5" s="14"/>
      <c r="F5" s="14"/>
      <c r="G5" s="14"/>
      <c r="H5" s="14"/>
      <c r="I5" s="7"/>
      <c r="J5" s="2"/>
    </row>
    <row r="6" spans="1:10" ht="15" customHeight="1" x14ac:dyDescent="0.25">
      <c r="A6" s="15" t="s">
        <v>7</v>
      </c>
      <c r="B6" s="15"/>
      <c r="C6" s="15"/>
      <c r="D6" s="15"/>
      <c r="E6" s="15"/>
      <c r="F6" s="15"/>
      <c r="G6" s="15"/>
      <c r="H6" s="15"/>
      <c r="I6" s="8"/>
      <c r="J6" s="3"/>
    </row>
    <row r="7" spans="1:10" ht="15" customHeight="1" thickBot="1" x14ac:dyDescent="0.3">
      <c r="A7" s="15" t="s">
        <v>4</v>
      </c>
      <c r="B7" s="15"/>
      <c r="C7" s="15"/>
      <c r="D7" s="15"/>
      <c r="E7" s="15"/>
      <c r="F7" s="15"/>
      <c r="G7" s="15"/>
      <c r="H7" s="15"/>
      <c r="I7" s="8"/>
      <c r="J7" s="3"/>
    </row>
    <row r="8" spans="1:10" ht="59.25" customHeight="1" thickBot="1" x14ac:dyDescent="0.3">
      <c r="A8" s="16" t="s">
        <v>5</v>
      </c>
      <c r="B8" s="16" t="s">
        <v>0</v>
      </c>
      <c r="C8" s="16" t="s">
        <v>1</v>
      </c>
      <c r="D8" s="16" t="s">
        <v>2</v>
      </c>
      <c r="E8" s="19" t="s">
        <v>6</v>
      </c>
      <c r="F8" s="20"/>
      <c r="G8" s="20"/>
      <c r="H8" s="21"/>
      <c r="I8" s="9"/>
      <c r="J8" s="16" t="s">
        <v>8</v>
      </c>
    </row>
    <row r="9" spans="1:10" ht="15" customHeight="1" x14ac:dyDescent="0.25">
      <c r="A9" s="17"/>
      <c r="B9" s="17"/>
      <c r="C9" s="17"/>
      <c r="D9" s="17"/>
      <c r="E9" s="16" t="s">
        <v>15</v>
      </c>
      <c r="F9" s="16" t="s">
        <v>13</v>
      </c>
      <c r="G9" s="16" t="s">
        <v>14</v>
      </c>
      <c r="H9" s="16" t="s">
        <v>10</v>
      </c>
      <c r="I9" s="16" t="s">
        <v>11</v>
      </c>
      <c r="J9" s="17"/>
    </row>
    <row r="10" spans="1:10" ht="133.5" customHeight="1" thickBot="1" x14ac:dyDescent="0.3">
      <c r="A10" s="17"/>
      <c r="B10" s="18"/>
      <c r="C10" s="18"/>
      <c r="D10" s="18"/>
      <c r="E10" s="18"/>
      <c r="F10" s="18"/>
      <c r="G10" s="18"/>
      <c r="H10" s="18"/>
      <c r="I10" s="18"/>
      <c r="J10" s="18"/>
    </row>
    <row r="11" spans="1:10" ht="203.25" customHeight="1" thickBot="1" x14ac:dyDescent="0.3">
      <c r="A11" s="11" t="s">
        <v>19</v>
      </c>
      <c r="B11" s="4" t="s">
        <v>20</v>
      </c>
      <c r="C11" s="4" t="s">
        <v>9</v>
      </c>
      <c r="D11" s="4">
        <v>11</v>
      </c>
      <c r="E11" s="5">
        <v>78400</v>
      </c>
      <c r="F11" s="5">
        <v>77616</v>
      </c>
      <c r="G11" s="5">
        <v>79184</v>
      </c>
      <c r="H11" s="5">
        <f>ROUND(((E11+F11+G11)/3),2)</f>
        <v>78400</v>
      </c>
      <c r="I11" s="5">
        <f>ROUND((H11*D11),2)</f>
        <v>862400</v>
      </c>
      <c r="J11" s="6">
        <f>I11</f>
        <v>862400</v>
      </c>
    </row>
    <row r="12" spans="1:10" ht="36" customHeight="1" thickBot="1" x14ac:dyDescent="0.3">
      <c r="A12" s="10" t="s">
        <v>3</v>
      </c>
      <c r="B12" s="4"/>
      <c r="C12" s="4"/>
      <c r="D12" s="4"/>
      <c r="E12" s="5"/>
      <c r="F12" s="5"/>
      <c r="G12" s="5"/>
      <c r="H12" s="5"/>
      <c r="I12" s="5"/>
      <c r="J12" s="6">
        <f>J11</f>
        <v>862400</v>
      </c>
    </row>
    <row r="13" spans="1:10" ht="15" customHeight="1" x14ac:dyDescent="0.25">
      <c r="A13" s="23" t="s">
        <v>24</v>
      </c>
      <c r="B13" s="23"/>
      <c r="C13" s="23"/>
      <c r="D13" s="23"/>
      <c r="E13" s="23"/>
      <c r="F13" s="23"/>
      <c r="G13" s="23"/>
      <c r="H13" s="23"/>
      <c r="I13" s="23"/>
      <c r="J13" s="23"/>
    </row>
    <row r="14" spans="1:10" ht="18.75" customHeight="1" x14ac:dyDescent="0.25">
      <c r="A14" s="24" t="s">
        <v>21</v>
      </c>
      <c r="B14" s="24"/>
      <c r="C14" s="24"/>
      <c r="D14" s="24"/>
      <c r="E14" s="24"/>
      <c r="F14" s="24"/>
      <c r="G14" s="24"/>
      <c r="H14" s="24"/>
      <c r="I14" s="24"/>
      <c r="J14" s="24"/>
    </row>
    <row r="15" spans="1:10" ht="16.5" customHeight="1" x14ac:dyDescent="0.25">
      <c r="A15" s="24" t="s">
        <v>22</v>
      </c>
      <c r="B15" s="24"/>
      <c r="C15" s="24"/>
      <c r="D15" s="24"/>
      <c r="E15" s="24"/>
      <c r="F15" s="24"/>
      <c r="G15" s="24"/>
      <c r="H15" s="24"/>
      <c r="I15" s="24"/>
      <c r="J15" s="24"/>
    </row>
    <row r="16" spans="1:10" ht="34.5" customHeight="1" x14ac:dyDescent="0.25">
      <c r="A16" s="24" t="s">
        <v>23</v>
      </c>
      <c r="B16" s="24"/>
      <c r="C16" s="24"/>
      <c r="D16" s="24"/>
      <c r="E16" s="24"/>
      <c r="F16" s="24"/>
      <c r="G16" s="24"/>
      <c r="H16" s="24"/>
      <c r="I16" s="24"/>
      <c r="J16" s="24"/>
    </row>
    <row r="18" spans="1:5" x14ac:dyDescent="0.25">
      <c r="A18" s="22" t="s">
        <v>12</v>
      </c>
      <c r="B18" s="22"/>
      <c r="C18" s="22"/>
      <c r="D18" s="22"/>
      <c r="E18" s="22"/>
    </row>
    <row r="19" spans="1:5" x14ac:dyDescent="0.25">
      <c r="A19" s="12" t="s">
        <v>25</v>
      </c>
    </row>
  </sheetData>
  <mergeCells count="21">
    <mergeCell ref="A18:E18"/>
    <mergeCell ref="A13:J13"/>
    <mergeCell ref="A14:J14"/>
    <mergeCell ref="A16:J16"/>
    <mergeCell ref="A15:J15"/>
    <mergeCell ref="F9:F10"/>
    <mergeCell ref="G9:G10"/>
    <mergeCell ref="H9:H10"/>
    <mergeCell ref="J8:J10"/>
    <mergeCell ref="E8:H8"/>
    <mergeCell ref="I9:I10"/>
    <mergeCell ref="A8:A10"/>
    <mergeCell ref="B8:B10"/>
    <mergeCell ref="C8:C10"/>
    <mergeCell ref="D8:D10"/>
    <mergeCell ref="E9:E10"/>
    <mergeCell ref="E1:J3"/>
    <mergeCell ref="A4:H4"/>
    <mergeCell ref="A5:H5"/>
    <mergeCell ref="A6:H6"/>
    <mergeCell ref="A7:H7"/>
  </mergeCells>
  <pageMargins left="0.51181102362204722" right="0.51181102362204722" top="0.55118110236220474" bottom="0.55118110236220474" header="0" footer="0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общая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2024-07-29T10:40:06Z</dcterms:modified>
</cp:coreProperties>
</file>